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d3daa72cac00c4/Documents/Temple/Temple Order forms/"/>
    </mc:Choice>
  </mc:AlternateContent>
  <xr:revisionPtr revIDLastSave="110" documentId="8_{755D9D67-1742-4CA2-BD5D-73CBB771056F}" xr6:coauthVersionLast="47" xr6:coauthVersionMax="47" xr10:uidLastSave="{E987C3EC-B2D4-4615-92BA-2538F42E1DF7}"/>
  <bookViews>
    <workbookView xWindow="-110" yWindow="-110" windowWidth="19420" windowHeight="10300" xr2:uid="{EBED674D-E04F-4889-BFC8-362C70C512E5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P36" i="1" s="1"/>
  <c r="N37" i="1"/>
  <c r="O37" i="1" s="1"/>
  <c r="N38" i="1"/>
  <c r="P38" i="1" s="1"/>
  <c r="N39" i="1"/>
  <c r="O39" i="1" s="1"/>
  <c r="N40" i="1"/>
  <c r="O40" i="1" s="1"/>
  <c r="N41" i="1"/>
  <c r="P41" i="1" s="1"/>
  <c r="N42" i="1"/>
  <c r="P42" i="1" s="1"/>
  <c r="N35" i="1"/>
  <c r="P35" i="1" s="1"/>
  <c r="E43" i="1"/>
  <c r="D59" i="1" s="1"/>
  <c r="F43" i="1"/>
  <c r="E59" i="1" s="1"/>
  <c r="G43" i="1"/>
  <c r="F59" i="1" s="1"/>
  <c r="H43" i="1"/>
  <c r="G59" i="1" s="1"/>
  <c r="I43" i="1"/>
  <c r="H59" i="1" s="1"/>
  <c r="J43" i="1"/>
  <c r="I59" i="1" s="1"/>
  <c r="K43" i="1"/>
  <c r="J59" i="1" s="1"/>
  <c r="L43" i="1"/>
  <c r="K59" i="1" s="1"/>
  <c r="M43" i="1"/>
  <c r="L59" i="1" s="1"/>
  <c r="D43" i="1"/>
  <c r="C59" i="1" s="1"/>
  <c r="M29" i="1"/>
  <c r="L58" i="1" s="1"/>
  <c r="L29" i="1"/>
  <c r="K58" i="1" s="1"/>
  <c r="K29" i="1"/>
  <c r="J58" i="1" s="1"/>
  <c r="I29" i="1"/>
  <c r="H58" i="1" s="1"/>
  <c r="H29" i="1"/>
  <c r="G58" i="1" s="1"/>
  <c r="F29" i="1"/>
  <c r="E58" i="1" s="1"/>
  <c r="E29" i="1"/>
  <c r="D58" i="1" s="1"/>
  <c r="M18" i="1"/>
  <c r="L57" i="1" s="1"/>
  <c r="L18" i="1"/>
  <c r="K57" i="1" s="1"/>
  <c r="K18" i="1"/>
  <c r="J57" i="1" s="1"/>
  <c r="I18" i="1"/>
  <c r="H57" i="1" s="1"/>
  <c r="H18" i="1"/>
  <c r="G57" i="1" s="1"/>
  <c r="F18" i="1"/>
  <c r="E57" i="1" s="1"/>
  <c r="E18" i="1"/>
  <c r="D57" i="1" s="1"/>
  <c r="M50" i="1"/>
  <c r="L60" i="1" s="1"/>
  <c r="N49" i="1"/>
  <c r="P49" i="1" s="1"/>
  <c r="P50" i="1" s="1"/>
  <c r="O60" i="1" s="1"/>
  <c r="L50" i="1"/>
  <c r="K60" i="1" s="1"/>
  <c r="K50" i="1"/>
  <c r="J60" i="1" s="1"/>
  <c r="J50" i="1"/>
  <c r="I60" i="1" s="1"/>
  <c r="I50" i="1"/>
  <c r="H60" i="1" s="1"/>
  <c r="H50" i="1"/>
  <c r="G60" i="1" s="1"/>
  <c r="G50" i="1"/>
  <c r="F60" i="1" s="1"/>
  <c r="F50" i="1"/>
  <c r="E60" i="1" s="1"/>
  <c r="E50" i="1"/>
  <c r="D60" i="1" s="1"/>
  <c r="D50" i="1"/>
  <c r="C60" i="1" s="1"/>
  <c r="N28" i="1"/>
  <c r="P28" i="1" s="1"/>
  <c r="N27" i="1"/>
  <c r="O27" i="1" s="1"/>
  <c r="N26" i="1"/>
  <c r="P26" i="1" s="1"/>
  <c r="N25" i="1"/>
  <c r="O25" i="1" s="1"/>
  <c r="N24" i="1"/>
  <c r="P24" i="1" s="1"/>
  <c r="J29" i="1"/>
  <c r="I58" i="1" s="1"/>
  <c r="G29" i="1"/>
  <c r="F58" i="1" s="1"/>
  <c r="D29" i="1"/>
  <c r="C58" i="1" s="1"/>
  <c r="N17" i="1"/>
  <c r="O17" i="1" s="1"/>
  <c r="N16" i="1"/>
  <c r="O16" i="1" s="1"/>
  <c r="N15" i="1"/>
  <c r="O15" i="1" s="1"/>
  <c r="N14" i="1"/>
  <c r="P14" i="1" s="1"/>
  <c r="N13" i="1"/>
  <c r="P13" i="1" s="1"/>
  <c r="N12" i="1"/>
  <c r="O12" i="1" s="1"/>
  <c r="N11" i="1"/>
  <c r="O11" i="1" s="1"/>
  <c r="J18" i="1"/>
  <c r="I57" i="1" s="1"/>
  <c r="G18" i="1"/>
  <c r="F57" i="1" s="1"/>
  <c r="D18" i="1"/>
  <c r="C57" i="1" s="1"/>
  <c r="P40" i="1" l="1"/>
  <c r="P39" i="1"/>
  <c r="P37" i="1"/>
  <c r="O42" i="1"/>
  <c r="O41" i="1"/>
  <c r="O38" i="1"/>
  <c r="O36" i="1"/>
  <c r="O35" i="1"/>
  <c r="N43" i="1"/>
  <c r="M59" i="1" s="1"/>
  <c r="O24" i="1"/>
  <c r="P16" i="1"/>
  <c r="G61" i="1"/>
  <c r="J61" i="1"/>
  <c r="O28" i="1"/>
  <c r="H61" i="1"/>
  <c r="L61" i="1"/>
  <c r="E61" i="1"/>
  <c r="I61" i="1"/>
  <c r="K61" i="1"/>
  <c r="P27" i="1"/>
  <c r="P11" i="1"/>
  <c r="D61" i="1"/>
  <c r="M60" i="1"/>
  <c r="F61" i="1"/>
  <c r="P12" i="1"/>
  <c r="N50" i="1"/>
  <c r="P17" i="1"/>
  <c r="M58" i="1"/>
  <c r="O26" i="1"/>
  <c r="P25" i="1"/>
  <c r="N29" i="1"/>
  <c r="C61" i="1"/>
  <c r="P15" i="1"/>
  <c r="O14" i="1"/>
  <c r="O13" i="1"/>
  <c r="N18" i="1"/>
  <c r="M57" i="1"/>
  <c r="O49" i="1"/>
  <c r="O50" i="1" s="1"/>
  <c r="N60" i="1" s="1"/>
  <c r="P43" i="1" l="1"/>
  <c r="O59" i="1" s="1"/>
  <c r="O43" i="1"/>
  <c r="N59" i="1" s="1"/>
  <c r="O29" i="1"/>
  <c r="N58" i="1" s="1"/>
  <c r="P29" i="1"/>
  <c r="O58" i="1" s="1"/>
  <c r="M61" i="1"/>
  <c r="P18" i="1"/>
  <c r="O57" i="1" s="1"/>
  <c r="O18" i="1"/>
  <c r="N57" i="1" s="1"/>
  <c r="N61" i="1" l="1"/>
  <c r="O61" i="1"/>
</calcChain>
</file>

<file path=xl/sharedStrings.xml><?xml version="1.0" encoding="utf-8"?>
<sst xmlns="http://schemas.openxmlformats.org/spreadsheetml/2006/main" count="107" uniqueCount="53">
  <si>
    <t>THE FLEET</t>
  </si>
  <si>
    <t>FLEET XL</t>
  </si>
  <si>
    <t>FLEET L</t>
  </si>
  <si>
    <t>FLEET M</t>
  </si>
  <si>
    <t>FLEET S</t>
  </si>
  <si>
    <t>FLEET BLOCKERS</t>
  </si>
  <si>
    <t>FLEET SLOT CRIMPS</t>
  </si>
  <si>
    <t>FLEET SCREW ONS</t>
  </si>
  <si>
    <t>No. HOLDS IN SET</t>
  </si>
  <si>
    <t>PRICE £</t>
  </si>
  <si>
    <t>TOTAL No. OF SETS</t>
  </si>
  <si>
    <t>TOTAL No. HOLDS</t>
  </si>
  <si>
    <t>THE SWORDS</t>
  </si>
  <si>
    <t>DOWN CLIMBING HOLDS</t>
  </si>
  <si>
    <t>SWORDS XXL</t>
  </si>
  <si>
    <t>SWORDS MACRO</t>
  </si>
  <si>
    <t>DOWN CLIMBING ARROW</t>
  </si>
  <si>
    <t>TEMPLE CLIMBING PRODUCTS LTD</t>
  </si>
  <si>
    <t>+44 (0) 7513671732</t>
  </si>
  <si>
    <t>TOTALS</t>
  </si>
  <si>
    <t>No. OF SETS</t>
  </si>
  <si>
    <t>No. OF HOLDS</t>
  </si>
  <si>
    <t>FLEET</t>
  </si>
  <si>
    <t>SWORDS</t>
  </si>
  <si>
    <t>DC ARROW</t>
  </si>
  <si>
    <t>WHITE</t>
  </si>
  <si>
    <t>BLACK</t>
  </si>
  <si>
    <t>GREY</t>
  </si>
  <si>
    <t>PINK</t>
  </si>
  <si>
    <t>BLUE</t>
  </si>
  <si>
    <t>GREEN</t>
  </si>
  <si>
    <t>PURPLE</t>
  </si>
  <si>
    <t>RED</t>
  </si>
  <si>
    <t>YELLOW</t>
  </si>
  <si>
    <t>ORANGE</t>
  </si>
  <si>
    <t>SWORDS FEET</t>
  </si>
  <si>
    <t>NET TOTAL (Excl. VAT)</t>
  </si>
  <si>
    <t>NET TOTAL £GBP (Excl. VAT)</t>
  </si>
  <si>
    <t>www.templeholds.com</t>
  </si>
  <si>
    <t>stoyan@templeholds.com</t>
  </si>
  <si>
    <t>THE ASYMMS</t>
  </si>
  <si>
    <t>ASYMMS XXL</t>
  </si>
  <si>
    <t>ASYMMS XL</t>
  </si>
  <si>
    <t>ASYMMS L</t>
  </si>
  <si>
    <t>ASYMMS M</t>
  </si>
  <si>
    <t>ASYMMS S</t>
  </si>
  <si>
    <t>ASYMMS</t>
  </si>
  <si>
    <t>ASYMMS L2</t>
  </si>
  <si>
    <t>ASYMMS M2</t>
  </si>
  <si>
    <t>ASYMMS MACROS</t>
  </si>
  <si>
    <t>Trade (B2B) PRICE £</t>
  </si>
  <si>
    <t>SWORDS XL LH</t>
  </si>
  <si>
    <t>SWORDS XL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</si>
</sst>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2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8" borderId="1" xfId="0" applyFill="1" applyBorder="1"/>
    <xf numFmtId="0" fontId="1" fillId="8" borderId="1" xfId="0" applyFont="1" applyFill="1" applyBorder="1"/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colors>
    <mruColors>
      <color rgb="FFFDC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50800</xdr:rowOff>
    </xdr:from>
    <xdr:to>
      <xdr:col>3</xdr:col>
      <xdr:colOff>122310</xdr:colOff>
      <xdr:row>6</xdr:row>
      <xdr:rowOff>165100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20D91435-24E3-49E8-B527-67A93204B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0800"/>
          <a:ext cx="3144910" cy="1219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на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templeholds.com/jug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empleholds.com/" TargetMode="External"/><Relationship Id="rId1" Type="http://schemas.openxmlformats.org/officeDocument/2006/relationships/hyperlink" Target="mailto:stoyan@templeholds.com" TargetMode="External"/><Relationship Id="rId6" Type="http://schemas.openxmlformats.org/officeDocument/2006/relationships/hyperlink" Target="https://www.templeholds.com/the-asymms" TargetMode="External"/><Relationship Id="rId5" Type="http://schemas.openxmlformats.org/officeDocument/2006/relationships/hyperlink" Target="https://www.templeholds.com/the-fleet" TargetMode="External"/><Relationship Id="rId4" Type="http://schemas.openxmlformats.org/officeDocument/2006/relationships/hyperlink" Target="https://www.templeholds.com/the-swo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8BF1-DFBD-4522-9CDC-68A2F6C7C522}">
  <sheetPr>
    <pageSetUpPr fitToPage="1"/>
  </sheetPr>
  <dimension ref="A1:P61"/>
  <sheetViews>
    <sheetView tabSelected="1" topLeftCell="A31" workbookViewId="0">
      <selection activeCell="C19" sqref="C19"/>
    </sheetView>
  </sheetViews>
  <sheetFormatPr defaultRowHeight="14.5" x14ac:dyDescent="0.35"/>
  <cols>
    <col min="1" max="1" width="26.26953125" customWidth="1"/>
    <col min="2" max="2" width="10" customWidth="1"/>
    <col min="3" max="3" width="10.6328125" customWidth="1"/>
    <col min="4" max="4" width="6.453125" bestFit="1" customWidth="1"/>
    <col min="5" max="5" width="6" bestFit="1" customWidth="1"/>
    <col min="6" max="6" width="5.1796875" bestFit="1" customWidth="1"/>
    <col min="7" max="7" width="5" bestFit="1" customWidth="1"/>
    <col min="8" max="8" width="6.453125" bestFit="1" customWidth="1"/>
    <col min="9" max="10" width="7" bestFit="1" customWidth="1"/>
    <col min="11" max="11" width="7.90625" customWidth="1"/>
    <col min="12" max="12" width="8" bestFit="1" customWidth="1"/>
    <col min="13" max="13" width="10.7265625" bestFit="1" customWidth="1"/>
    <col min="14" max="16" width="12.1796875" style="11" customWidth="1"/>
  </cols>
  <sheetData>
    <row r="1" spans="1:16" ht="14.5" customHeight="1" x14ac:dyDescent="0.35">
      <c r="A1" s="101"/>
      <c r="B1" s="101"/>
      <c r="C1" s="101"/>
      <c r="D1" s="11"/>
      <c r="E1" s="11"/>
      <c r="F1" s="11"/>
      <c r="G1" s="11"/>
      <c r="H1" s="11"/>
      <c r="I1" s="11"/>
      <c r="N1" s="109" t="s">
        <v>17</v>
      </c>
      <c r="O1" s="109"/>
      <c r="P1" s="109"/>
    </row>
    <row r="2" spans="1:16" x14ac:dyDescent="0.35">
      <c r="A2" s="101"/>
      <c r="B2" s="101"/>
      <c r="C2" s="101"/>
      <c r="D2" s="11"/>
      <c r="E2" s="11"/>
      <c r="F2" s="11"/>
      <c r="G2" s="11"/>
      <c r="H2" s="11"/>
      <c r="I2" s="11"/>
      <c r="N2" s="109"/>
      <c r="O2" s="109"/>
      <c r="P2" s="109"/>
    </row>
    <row r="3" spans="1:16" x14ac:dyDescent="0.35">
      <c r="A3" s="101"/>
      <c r="B3" s="101"/>
      <c r="C3" s="101"/>
      <c r="D3" s="11"/>
      <c r="E3" s="107" t="s">
        <v>38</v>
      </c>
      <c r="F3" s="108"/>
      <c r="G3" s="108"/>
      <c r="H3" s="108"/>
      <c r="I3" s="108"/>
      <c r="J3" s="108"/>
      <c r="K3" s="108"/>
      <c r="N3" s="109"/>
      <c r="O3" s="109"/>
      <c r="P3" s="109"/>
    </row>
    <row r="4" spans="1:16" x14ac:dyDescent="0.35">
      <c r="A4" s="101"/>
      <c r="B4" s="101"/>
      <c r="C4" s="101"/>
      <c r="D4" s="11"/>
      <c r="E4" s="108"/>
      <c r="F4" s="108"/>
      <c r="G4" s="108"/>
      <c r="H4" s="108"/>
      <c r="I4" s="108"/>
      <c r="J4" s="108"/>
      <c r="K4" s="108"/>
      <c r="N4" s="95"/>
      <c r="O4" s="95"/>
      <c r="P4" s="95"/>
    </row>
    <row r="5" spans="1:16" x14ac:dyDescent="0.35">
      <c r="A5" s="101"/>
      <c r="B5" s="101"/>
      <c r="C5" s="101"/>
      <c r="D5" s="11"/>
      <c r="E5" s="108"/>
      <c r="F5" s="108"/>
      <c r="G5" s="108"/>
      <c r="H5" s="108"/>
      <c r="I5" s="108"/>
      <c r="J5" s="108"/>
      <c r="K5" s="108"/>
      <c r="N5" s="96" t="s">
        <v>39</v>
      </c>
      <c r="O5" s="95"/>
      <c r="P5" s="95"/>
    </row>
    <row r="6" spans="1:16" x14ac:dyDescent="0.35">
      <c r="A6" s="101"/>
      <c r="B6" s="101"/>
      <c r="C6" s="101"/>
      <c r="D6" s="11"/>
      <c r="E6" s="11"/>
      <c r="F6" s="11"/>
      <c r="G6" s="11"/>
      <c r="H6" s="11"/>
      <c r="I6" s="11"/>
      <c r="N6" s="97" t="s">
        <v>18</v>
      </c>
      <c r="O6" s="95"/>
      <c r="P6" s="95"/>
    </row>
    <row r="7" spans="1:16" x14ac:dyDescent="0.35">
      <c r="A7" s="102"/>
      <c r="B7" s="102"/>
      <c r="C7" s="102"/>
      <c r="D7" s="11"/>
      <c r="E7" s="11"/>
      <c r="F7" s="11"/>
      <c r="G7" s="11"/>
      <c r="H7" s="11"/>
      <c r="I7" s="11"/>
      <c r="N7" s="44"/>
      <c r="O7" s="44"/>
      <c r="P7" s="44"/>
    </row>
    <row r="8" spans="1:16" x14ac:dyDescent="0.35">
      <c r="A8" s="103" t="s">
        <v>0</v>
      </c>
      <c r="B8" s="104" t="s">
        <v>8</v>
      </c>
      <c r="C8" s="104" t="s">
        <v>50</v>
      </c>
      <c r="D8" s="13"/>
      <c r="E8" s="16"/>
      <c r="F8" s="19"/>
      <c r="G8" s="22"/>
      <c r="H8" s="25"/>
      <c r="I8" s="28"/>
      <c r="J8" s="73" t="s">
        <v>31</v>
      </c>
      <c r="K8" s="86" t="s">
        <v>32</v>
      </c>
      <c r="L8" s="92" t="s">
        <v>33</v>
      </c>
      <c r="M8" s="78" t="s">
        <v>34</v>
      </c>
      <c r="N8" s="98" t="s">
        <v>10</v>
      </c>
      <c r="O8" s="98" t="s">
        <v>11</v>
      </c>
      <c r="P8" s="98" t="s">
        <v>36</v>
      </c>
    </row>
    <row r="9" spans="1:16" x14ac:dyDescent="0.35">
      <c r="A9" s="103"/>
      <c r="B9" s="104"/>
      <c r="C9" s="104"/>
      <c r="D9" s="14" t="s">
        <v>25</v>
      </c>
      <c r="E9" s="18" t="s">
        <v>26</v>
      </c>
      <c r="F9" s="20" t="s">
        <v>27</v>
      </c>
      <c r="G9" s="23" t="s">
        <v>28</v>
      </c>
      <c r="H9" s="26" t="s">
        <v>29</v>
      </c>
      <c r="I9" s="29" t="s">
        <v>30</v>
      </c>
      <c r="J9" s="74"/>
      <c r="K9" s="87"/>
      <c r="L9" s="93"/>
      <c r="M9" s="79"/>
      <c r="N9" s="99"/>
      <c r="O9" s="99"/>
      <c r="P9" s="99"/>
    </row>
    <row r="10" spans="1:16" x14ac:dyDescent="0.35">
      <c r="A10" s="103"/>
      <c r="B10" s="104"/>
      <c r="C10" s="104"/>
      <c r="D10" s="15"/>
      <c r="E10" s="17"/>
      <c r="F10" s="21"/>
      <c r="G10" s="24"/>
      <c r="H10" s="27"/>
      <c r="I10" s="30"/>
      <c r="J10" s="75"/>
      <c r="K10" s="88"/>
      <c r="L10" s="94"/>
      <c r="M10" s="80"/>
      <c r="N10" s="100"/>
      <c r="O10" s="100"/>
      <c r="P10" s="100"/>
    </row>
    <row r="11" spans="1:16" x14ac:dyDescent="0.35">
      <c r="A11" s="1" t="s">
        <v>1</v>
      </c>
      <c r="B11" s="2">
        <v>5</v>
      </c>
      <c r="C11" s="12">
        <v>134</v>
      </c>
      <c r="D11" s="2"/>
      <c r="E11" s="36"/>
      <c r="F11" s="2"/>
      <c r="G11" s="2"/>
      <c r="H11" s="2"/>
      <c r="I11" s="2"/>
      <c r="J11" s="2"/>
      <c r="K11" s="2"/>
      <c r="L11" s="2"/>
      <c r="M11" s="2"/>
      <c r="N11" s="34">
        <f t="shared" ref="N11:N17" si="0">SUM(D11:M11)</f>
        <v>0</v>
      </c>
      <c r="O11" s="34">
        <f t="shared" ref="O11:O17" si="1">N11*B11</f>
        <v>0</v>
      </c>
      <c r="P11" s="35">
        <f t="shared" ref="P11:P17" si="2">N11*C11</f>
        <v>0</v>
      </c>
    </row>
    <row r="12" spans="1:16" x14ac:dyDescent="0.35">
      <c r="A12" s="1" t="s">
        <v>2</v>
      </c>
      <c r="B12" s="2">
        <v>5</v>
      </c>
      <c r="C12" s="12">
        <v>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4">
        <f t="shared" si="0"/>
        <v>0</v>
      </c>
      <c r="O12" s="34">
        <f t="shared" si="1"/>
        <v>0</v>
      </c>
      <c r="P12" s="35">
        <f t="shared" si="2"/>
        <v>0</v>
      </c>
    </row>
    <row r="13" spans="1:16" x14ac:dyDescent="0.35">
      <c r="A13" s="1" t="s">
        <v>3</v>
      </c>
      <c r="B13" s="2">
        <v>5</v>
      </c>
      <c r="C13" s="12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34">
        <f t="shared" si="0"/>
        <v>0</v>
      </c>
      <c r="O13" s="34">
        <f t="shared" si="1"/>
        <v>0</v>
      </c>
      <c r="P13" s="35">
        <f t="shared" si="2"/>
        <v>0</v>
      </c>
    </row>
    <row r="14" spans="1:16" x14ac:dyDescent="0.35">
      <c r="A14" s="1" t="s">
        <v>4</v>
      </c>
      <c r="B14" s="2">
        <v>8</v>
      </c>
      <c r="C14" s="12">
        <v>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34">
        <f t="shared" si="0"/>
        <v>0</v>
      </c>
      <c r="O14" s="34">
        <f t="shared" si="1"/>
        <v>0</v>
      </c>
      <c r="P14" s="35">
        <f t="shared" si="2"/>
        <v>0</v>
      </c>
    </row>
    <row r="15" spans="1:16" x14ac:dyDescent="0.35">
      <c r="A15" s="1" t="s">
        <v>5</v>
      </c>
      <c r="B15" s="2">
        <v>6</v>
      </c>
      <c r="C15" s="12">
        <v>46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34">
        <f t="shared" si="0"/>
        <v>0</v>
      </c>
      <c r="O15" s="34">
        <f t="shared" si="1"/>
        <v>0</v>
      </c>
      <c r="P15" s="35">
        <f t="shared" si="2"/>
        <v>0</v>
      </c>
    </row>
    <row r="16" spans="1:16" x14ac:dyDescent="0.35">
      <c r="A16" s="1" t="s">
        <v>6</v>
      </c>
      <c r="B16" s="2">
        <v>10</v>
      </c>
      <c r="C16" s="12">
        <v>44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34">
        <f t="shared" si="0"/>
        <v>0</v>
      </c>
      <c r="O16" s="34">
        <f t="shared" si="1"/>
        <v>0</v>
      </c>
      <c r="P16" s="35">
        <f t="shared" si="2"/>
        <v>0</v>
      </c>
    </row>
    <row r="17" spans="1:16" x14ac:dyDescent="0.35">
      <c r="A17" s="1" t="s">
        <v>7</v>
      </c>
      <c r="B17" s="118">
        <v>16</v>
      </c>
      <c r="C17" s="12">
        <v>48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34">
        <f t="shared" si="0"/>
        <v>0</v>
      </c>
      <c r="O17" s="34">
        <f t="shared" si="1"/>
        <v>0</v>
      </c>
      <c r="P17" s="35">
        <f t="shared" si="2"/>
        <v>0</v>
      </c>
    </row>
    <row r="18" spans="1:16" x14ac:dyDescent="0.35">
      <c r="A18" s="117"/>
      <c r="B18" s="119"/>
      <c r="C18" s="42"/>
      <c r="D18" s="1">
        <f t="shared" ref="D18:P18" si="3">SUM(D11:D17)</f>
        <v>0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47">
        <f t="shared" si="3"/>
        <v>0</v>
      </c>
      <c r="O18" s="47">
        <f t="shared" si="3"/>
        <v>0</v>
      </c>
      <c r="P18" s="48">
        <f t="shared" si="3"/>
        <v>0</v>
      </c>
    </row>
    <row r="21" spans="1:16" x14ac:dyDescent="0.35">
      <c r="A21" s="105" t="s">
        <v>12</v>
      </c>
      <c r="B21" s="106" t="s">
        <v>8</v>
      </c>
      <c r="C21" s="106" t="s">
        <v>9</v>
      </c>
      <c r="D21" s="13"/>
      <c r="E21" s="31"/>
      <c r="F21" s="5"/>
      <c r="G21" s="22"/>
      <c r="H21" s="25"/>
      <c r="I21" s="28"/>
      <c r="J21" s="73" t="s">
        <v>31</v>
      </c>
      <c r="K21" s="86" t="s">
        <v>32</v>
      </c>
      <c r="L21" s="92" t="s">
        <v>33</v>
      </c>
      <c r="M21" s="78" t="s">
        <v>34</v>
      </c>
      <c r="N21" s="85" t="s">
        <v>10</v>
      </c>
      <c r="O21" s="85" t="s">
        <v>11</v>
      </c>
      <c r="P21" s="85" t="s">
        <v>36</v>
      </c>
    </row>
    <row r="22" spans="1:16" x14ac:dyDescent="0.35">
      <c r="A22" s="105"/>
      <c r="B22" s="106"/>
      <c r="C22" s="106"/>
      <c r="D22" s="14" t="s">
        <v>25</v>
      </c>
      <c r="E22" s="18" t="s">
        <v>26</v>
      </c>
      <c r="F22" s="6" t="s">
        <v>27</v>
      </c>
      <c r="G22" s="23" t="s">
        <v>28</v>
      </c>
      <c r="H22" s="26" t="s">
        <v>29</v>
      </c>
      <c r="I22" s="29" t="s">
        <v>30</v>
      </c>
      <c r="J22" s="74"/>
      <c r="K22" s="87"/>
      <c r="L22" s="93"/>
      <c r="M22" s="79"/>
      <c r="N22" s="85"/>
      <c r="O22" s="85"/>
      <c r="P22" s="85"/>
    </row>
    <row r="23" spans="1:16" x14ac:dyDescent="0.35">
      <c r="A23" s="105"/>
      <c r="B23" s="106"/>
      <c r="C23" s="106"/>
      <c r="D23" s="15"/>
      <c r="E23" s="32"/>
      <c r="F23" s="7"/>
      <c r="G23" s="24"/>
      <c r="H23" s="27"/>
      <c r="I23" s="30"/>
      <c r="J23" s="75"/>
      <c r="K23" s="88"/>
      <c r="L23" s="94"/>
      <c r="M23" s="80"/>
      <c r="N23" s="85"/>
      <c r="O23" s="85"/>
      <c r="P23" s="85"/>
    </row>
    <row r="24" spans="1:16" x14ac:dyDescent="0.35">
      <c r="A24" s="1" t="s">
        <v>51</v>
      </c>
      <c r="B24" s="2">
        <v>5</v>
      </c>
      <c r="C24" s="12">
        <v>140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34">
        <f>SUM(D24:M24)</f>
        <v>0</v>
      </c>
      <c r="O24" s="34">
        <f>N24*B24</f>
        <v>0</v>
      </c>
      <c r="P24" s="35">
        <f>N24*C24</f>
        <v>0</v>
      </c>
    </row>
    <row r="25" spans="1:16" x14ac:dyDescent="0.35">
      <c r="A25" s="1" t="s">
        <v>52</v>
      </c>
      <c r="B25" s="2">
        <v>5</v>
      </c>
      <c r="C25" s="12">
        <v>140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4">
        <f>SUM(D25:M25)</f>
        <v>0</v>
      </c>
      <c r="O25" s="34">
        <f>N25*B25</f>
        <v>0</v>
      </c>
      <c r="P25" s="35">
        <f>N25*C25</f>
        <v>0</v>
      </c>
    </row>
    <row r="26" spans="1:16" x14ac:dyDescent="0.35">
      <c r="A26" s="1" t="s">
        <v>14</v>
      </c>
      <c r="B26" s="2">
        <v>2</v>
      </c>
      <c r="C26" s="12">
        <v>60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34">
        <f>SUM(D26:M26)</f>
        <v>0</v>
      </c>
      <c r="O26" s="34">
        <f>N26*B26</f>
        <v>0</v>
      </c>
      <c r="P26" s="35">
        <f>N26*C26</f>
        <v>0</v>
      </c>
    </row>
    <row r="27" spans="1:16" x14ac:dyDescent="0.35">
      <c r="A27" s="1" t="s">
        <v>15</v>
      </c>
      <c r="B27" s="2">
        <v>1</v>
      </c>
      <c r="C27" s="12">
        <v>87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34">
        <f>SUM(D27:M27)</f>
        <v>0</v>
      </c>
      <c r="O27" s="34">
        <f>N27*B27</f>
        <v>0</v>
      </c>
      <c r="P27" s="35">
        <f>N27*C27</f>
        <v>0</v>
      </c>
    </row>
    <row r="28" spans="1:16" x14ac:dyDescent="0.35">
      <c r="A28" s="1" t="s">
        <v>35</v>
      </c>
      <c r="B28" s="118">
        <v>6</v>
      </c>
      <c r="C28" s="12">
        <v>46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34">
        <f>SUM(D28:M28)</f>
        <v>0</v>
      </c>
      <c r="O28" s="34">
        <f>N28*B28</f>
        <v>0</v>
      </c>
      <c r="P28" s="35">
        <f>N28*C28</f>
        <v>0</v>
      </c>
    </row>
    <row r="29" spans="1:16" x14ac:dyDescent="0.35">
      <c r="A29" s="117"/>
      <c r="B29" s="119"/>
      <c r="C29" s="42"/>
      <c r="D29" s="1">
        <f t="shared" ref="D29:P29" si="4">SUM(D24:D28)</f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49">
        <f t="shared" si="4"/>
        <v>0</v>
      </c>
      <c r="O29" s="49">
        <f t="shared" si="4"/>
        <v>0</v>
      </c>
      <c r="P29" s="50">
        <f t="shared" si="4"/>
        <v>0</v>
      </c>
    </row>
    <row r="30" spans="1:16" x14ac:dyDescent="0.35">
      <c r="P30" s="37"/>
    </row>
    <row r="31" spans="1:16" x14ac:dyDescent="0.35">
      <c r="P31" s="37"/>
    </row>
    <row r="32" spans="1:16" ht="13.5" customHeight="1" x14ac:dyDescent="0.35">
      <c r="A32" s="103" t="s">
        <v>40</v>
      </c>
      <c r="B32" s="106" t="s">
        <v>8</v>
      </c>
      <c r="C32" s="106" t="s">
        <v>9</v>
      </c>
      <c r="D32" s="111" t="s">
        <v>25</v>
      </c>
      <c r="E32" s="33"/>
      <c r="F32" s="114" t="s">
        <v>27</v>
      </c>
      <c r="G32" s="64" t="s">
        <v>28</v>
      </c>
      <c r="H32" s="67" t="s">
        <v>29</v>
      </c>
      <c r="I32" s="70" t="s">
        <v>30</v>
      </c>
      <c r="J32" s="110" t="s">
        <v>31</v>
      </c>
      <c r="K32" s="57" t="s">
        <v>32</v>
      </c>
      <c r="L32" s="89" t="s">
        <v>33</v>
      </c>
      <c r="M32" s="83" t="s">
        <v>34</v>
      </c>
      <c r="N32" s="85" t="s">
        <v>10</v>
      </c>
      <c r="O32" s="85" t="s">
        <v>11</v>
      </c>
      <c r="P32" s="85" t="s">
        <v>36</v>
      </c>
    </row>
    <row r="33" spans="1:16" x14ac:dyDescent="0.35">
      <c r="A33" s="103"/>
      <c r="B33" s="106"/>
      <c r="C33" s="106"/>
      <c r="D33" s="112"/>
      <c r="E33" s="33" t="s">
        <v>26</v>
      </c>
      <c r="F33" s="115"/>
      <c r="G33" s="65"/>
      <c r="H33" s="68"/>
      <c r="I33" s="71"/>
      <c r="J33" s="110"/>
      <c r="K33" s="57"/>
      <c r="L33" s="89"/>
      <c r="M33" s="83"/>
      <c r="N33" s="85"/>
      <c r="O33" s="85"/>
      <c r="P33" s="85"/>
    </row>
    <row r="34" spans="1:16" x14ac:dyDescent="0.35">
      <c r="A34" s="103"/>
      <c r="B34" s="106"/>
      <c r="C34" s="106"/>
      <c r="D34" s="113"/>
      <c r="E34" s="33"/>
      <c r="F34" s="116"/>
      <c r="G34" s="66"/>
      <c r="H34" s="69"/>
      <c r="I34" s="72"/>
      <c r="J34" s="110"/>
      <c r="K34" s="57"/>
      <c r="L34" s="89"/>
      <c r="M34" s="83"/>
      <c r="N34" s="85"/>
      <c r="O34" s="85"/>
      <c r="P34" s="85"/>
    </row>
    <row r="35" spans="1:16" x14ac:dyDescent="0.35">
      <c r="A35" s="1" t="s">
        <v>41</v>
      </c>
      <c r="B35" s="34">
        <v>6</v>
      </c>
      <c r="C35" s="35">
        <v>159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34">
        <f>D35+E35+F35+G35+H35+I35+J35+K35+L35+M35</f>
        <v>0</v>
      </c>
      <c r="O35" s="34">
        <f t="shared" ref="O35:O42" si="5">N35*B35</f>
        <v>0</v>
      </c>
      <c r="P35" s="35">
        <f>N35*C35</f>
        <v>0</v>
      </c>
    </row>
    <row r="36" spans="1:16" x14ac:dyDescent="0.35">
      <c r="A36" s="1" t="s">
        <v>42</v>
      </c>
      <c r="B36" s="34">
        <v>10</v>
      </c>
      <c r="C36" s="35">
        <v>238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34">
        <f t="shared" ref="N36:N42" si="6">D36+E36+F36+G36+H36+I36+J36+K36+L36+M36</f>
        <v>0</v>
      </c>
      <c r="O36" s="34">
        <f t="shared" si="5"/>
        <v>0</v>
      </c>
      <c r="P36" s="35">
        <f t="shared" ref="P36:P42" si="7">N36*C36</f>
        <v>0</v>
      </c>
    </row>
    <row r="37" spans="1:16" ht="14.5" customHeight="1" x14ac:dyDescent="0.35">
      <c r="A37" s="1" t="s">
        <v>43</v>
      </c>
      <c r="B37" s="34">
        <v>10</v>
      </c>
      <c r="C37" s="35">
        <v>144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34">
        <f t="shared" si="6"/>
        <v>0</v>
      </c>
      <c r="O37" s="34">
        <f t="shared" si="5"/>
        <v>0</v>
      </c>
      <c r="P37" s="35">
        <f t="shared" si="7"/>
        <v>0</v>
      </c>
    </row>
    <row r="38" spans="1:16" x14ac:dyDescent="0.35">
      <c r="A38" s="1" t="s">
        <v>47</v>
      </c>
      <c r="B38" s="34">
        <v>5</v>
      </c>
      <c r="C38" s="35">
        <v>75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34">
        <f t="shared" si="6"/>
        <v>0</v>
      </c>
      <c r="O38" s="34">
        <f t="shared" si="5"/>
        <v>0</v>
      </c>
      <c r="P38" s="35">
        <f t="shared" si="7"/>
        <v>0</v>
      </c>
    </row>
    <row r="39" spans="1:16" x14ac:dyDescent="0.35">
      <c r="A39" s="1" t="s">
        <v>44</v>
      </c>
      <c r="B39" s="34">
        <v>10</v>
      </c>
      <c r="C39" s="35">
        <v>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34">
        <f t="shared" si="6"/>
        <v>0</v>
      </c>
      <c r="O39" s="34">
        <f t="shared" si="5"/>
        <v>0</v>
      </c>
      <c r="P39" s="35">
        <f t="shared" si="7"/>
        <v>0</v>
      </c>
    </row>
    <row r="40" spans="1:16" x14ac:dyDescent="0.35">
      <c r="A40" s="1" t="s">
        <v>48</v>
      </c>
      <c r="B40" s="34">
        <v>5</v>
      </c>
      <c r="C40" s="35">
        <v>52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34">
        <f t="shared" si="6"/>
        <v>0</v>
      </c>
      <c r="O40" s="34">
        <f t="shared" si="5"/>
        <v>0</v>
      </c>
      <c r="P40" s="35">
        <f t="shared" si="7"/>
        <v>0</v>
      </c>
    </row>
    <row r="41" spans="1:16" x14ac:dyDescent="0.35">
      <c r="A41" s="1" t="s">
        <v>45</v>
      </c>
      <c r="B41" s="34">
        <v>10</v>
      </c>
      <c r="C41" s="35">
        <v>44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34">
        <f t="shared" si="6"/>
        <v>0</v>
      </c>
      <c r="O41" s="34">
        <f t="shared" si="5"/>
        <v>0</v>
      </c>
      <c r="P41" s="35">
        <f t="shared" si="7"/>
        <v>0</v>
      </c>
    </row>
    <row r="42" spans="1:16" x14ac:dyDescent="0.35">
      <c r="A42" s="1" t="s">
        <v>49</v>
      </c>
      <c r="B42" s="34">
        <v>3</v>
      </c>
      <c r="C42" s="35">
        <v>258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34">
        <f t="shared" si="6"/>
        <v>0</v>
      </c>
      <c r="O42" s="34">
        <f t="shared" si="5"/>
        <v>0</v>
      </c>
      <c r="P42" s="35">
        <f t="shared" si="7"/>
        <v>0</v>
      </c>
    </row>
    <row r="43" spans="1:16" s="40" customFormat="1" x14ac:dyDescent="0.35">
      <c r="A43" s="43"/>
      <c r="B43" s="41"/>
      <c r="C43" s="38"/>
      <c r="D43" s="39">
        <f t="shared" ref="D43:M43" si="8">SUM(D35:D42)</f>
        <v>0</v>
      </c>
      <c r="E43" s="39">
        <f t="shared" si="8"/>
        <v>0</v>
      </c>
      <c r="F43" s="39">
        <f t="shared" si="8"/>
        <v>0</v>
      </c>
      <c r="G43" s="39">
        <f t="shared" si="8"/>
        <v>0</v>
      </c>
      <c r="H43" s="39">
        <f t="shared" si="8"/>
        <v>0</v>
      </c>
      <c r="I43" s="39">
        <f t="shared" si="8"/>
        <v>0</v>
      </c>
      <c r="J43" s="39">
        <f t="shared" si="8"/>
        <v>0</v>
      </c>
      <c r="K43" s="39">
        <f t="shared" si="8"/>
        <v>0</v>
      </c>
      <c r="L43" s="39">
        <f t="shared" si="8"/>
        <v>0</v>
      </c>
      <c r="M43" s="39">
        <f t="shared" si="8"/>
        <v>0</v>
      </c>
      <c r="N43" s="51">
        <f>D43+E43+F43+G43+H43+I43+J43+K43+L43+M43</f>
        <v>0</v>
      </c>
      <c r="O43" s="45">
        <f>SUM(O35:O42)</f>
        <v>0</v>
      </c>
      <c r="P43" s="46">
        <f>SUM(P35:P42)</f>
        <v>0</v>
      </c>
    </row>
    <row r="44" spans="1:16" x14ac:dyDescent="0.35">
      <c r="A44" s="56"/>
      <c r="C44" s="42"/>
    </row>
    <row r="46" spans="1:16" x14ac:dyDescent="0.35">
      <c r="A46" s="90" t="s">
        <v>13</v>
      </c>
      <c r="B46" s="91" t="s">
        <v>8</v>
      </c>
      <c r="C46" s="91" t="s">
        <v>9</v>
      </c>
      <c r="D46" s="13"/>
      <c r="E46" s="31"/>
      <c r="F46" s="8"/>
      <c r="G46" s="22"/>
      <c r="H46" s="25"/>
      <c r="I46" s="28"/>
      <c r="J46" s="73" t="s">
        <v>31</v>
      </c>
      <c r="K46" s="86" t="s">
        <v>32</v>
      </c>
      <c r="L46" s="92" t="s">
        <v>33</v>
      </c>
      <c r="M46" s="78" t="s">
        <v>34</v>
      </c>
      <c r="N46" s="84" t="s">
        <v>10</v>
      </c>
      <c r="O46" s="84" t="s">
        <v>11</v>
      </c>
      <c r="P46" s="84" t="s">
        <v>36</v>
      </c>
    </row>
    <row r="47" spans="1:16" x14ac:dyDescent="0.35">
      <c r="A47" s="90"/>
      <c r="B47" s="91"/>
      <c r="C47" s="91"/>
      <c r="D47" s="14" t="s">
        <v>25</v>
      </c>
      <c r="E47" s="18" t="s">
        <v>26</v>
      </c>
      <c r="F47" s="9" t="s">
        <v>27</v>
      </c>
      <c r="G47" s="23" t="s">
        <v>28</v>
      </c>
      <c r="H47" s="26" t="s">
        <v>29</v>
      </c>
      <c r="I47" s="29" t="s">
        <v>30</v>
      </c>
      <c r="J47" s="74"/>
      <c r="K47" s="87"/>
      <c r="L47" s="93"/>
      <c r="M47" s="79"/>
      <c r="N47" s="84"/>
      <c r="O47" s="84"/>
      <c r="P47" s="84"/>
    </row>
    <row r="48" spans="1:16" x14ac:dyDescent="0.35">
      <c r="A48" s="90"/>
      <c r="B48" s="91"/>
      <c r="C48" s="91"/>
      <c r="D48" s="15"/>
      <c r="E48" s="32"/>
      <c r="F48" s="10"/>
      <c r="G48" s="24"/>
      <c r="H48" s="27"/>
      <c r="I48" s="30"/>
      <c r="J48" s="75"/>
      <c r="K48" s="88"/>
      <c r="L48" s="94"/>
      <c r="M48" s="80"/>
      <c r="N48" s="84"/>
      <c r="O48" s="84"/>
      <c r="P48" s="84"/>
    </row>
    <row r="49" spans="1:16" x14ac:dyDescent="0.35">
      <c r="A49" s="1" t="s">
        <v>16</v>
      </c>
      <c r="B49" s="2">
        <v>10</v>
      </c>
      <c r="C49" s="1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34">
        <f>SUM(D49:M49)</f>
        <v>0</v>
      </c>
      <c r="O49" s="34">
        <f>N49*B49</f>
        <v>0</v>
      </c>
      <c r="P49" s="35">
        <f>N49*C49</f>
        <v>0</v>
      </c>
    </row>
    <row r="50" spans="1:16" x14ac:dyDescent="0.35">
      <c r="D50" s="1">
        <f t="shared" ref="D50:P50" si="9">SUM(D49)</f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  <c r="M50" s="1">
        <f t="shared" si="9"/>
        <v>0</v>
      </c>
      <c r="N50" s="52">
        <f t="shared" si="9"/>
        <v>0</v>
      </c>
      <c r="O50" s="52">
        <f t="shared" si="9"/>
        <v>0</v>
      </c>
      <c r="P50" s="53">
        <f t="shared" si="9"/>
        <v>0</v>
      </c>
    </row>
    <row r="54" spans="1:16" x14ac:dyDescent="0.35">
      <c r="B54" s="81" t="s">
        <v>19</v>
      </c>
      <c r="C54" s="82" t="s">
        <v>25</v>
      </c>
      <c r="D54" s="58" t="s">
        <v>26</v>
      </c>
      <c r="E54" s="61" t="s">
        <v>27</v>
      </c>
      <c r="F54" s="64" t="s">
        <v>28</v>
      </c>
      <c r="G54" s="67" t="s">
        <v>29</v>
      </c>
      <c r="H54" s="70" t="s">
        <v>30</v>
      </c>
      <c r="I54" s="73" t="s">
        <v>31</v>
      </c>
      <c r="J54" s="57" t="s">
        <v>32</v>
      </c>
      <c r="K54" s="89" t="s">
        <v>33</v>
      </c>
      <c r="L54" s="83" t="s">
        <v>34</v>
      </c>
      <c r="M54" s="76" t="s">
        <v>20</v>
      </c>
      <c r="N54" s="76" t="s">
        <v>21</v>
      </c>
      <c r="O54" s="77" t="s">
        <v>37</v>
      </c>
    </row>
    <row r="55" spans="1:16" x14ac:dyDescent="0.35">
      <c r="B55" s="81"/>
      <c r="C55" s="82"/>
      <c r="D55" s="59"/>
      <c r="E55" s="62"/>
      <c r="F55" s="65"/>
      <c r="G55" s="68"/>
      <c r="H55" s="71"/>
      <c r="I55" s="74"/>
      <c r="J55" s="57"/>
      <c r="K55" s="89"/>
      <c r="L55" s="83"/>
      <c r="M55" s="76"/>
      <c r="N55" s="76"/>
      <c r="O55" s="77"/>
    </row>
    <row r="56" spans="1:16" x14ac:dyDescent="0.35">
      <c r="B56" s="81"/>
      <c r="C56" s="82"/>
      <c r="D56" s="60"/>
      <c r="E56" s="63"/>
      <c r="F56" s="66"/>
      <c r="G56" s="69"/>
      <c r="H56" s="72"/>
      <c r="I56" s="75"/>
      <c r="J56" s="57"/>
      <c r="K56" s="89"/>
      <c r="L56" s="83"/>
      <c r="M56" s="76"/>
      <c r="N56" s="76"/>
      <c r="O56" s="77"/>
    </row>
    <row r="57" spans="1:16" x14ac:dyDescent="0.35">
      <c r="B57" s="1" t="s">
        <v>22</v>
      </c>
      <c r="C57" s="1">
        <f t="shared" ref="C57:L57" si="10">D18</f>
        <v>0</v>
      </c>
      <c r="D57" s="1">
        <f t="shared" si="10"/>
        <v>0</v>
      </c>
      <c r="E57" s="1">
        <f t="shared" si="10"/>
        <v>0</v>
      </c>
      <c r="F57" s="1">
        <f t="shared" si="10"/>
        <v>0</v>
      </c>
      <c r="G57" s="1">
        <f t="shared" si="10"/>
        <v>0</v>
      </c>
      <c r="H57" s="1">
        <f t="shared" si="10"/>
        <v>0</v>
      </c>
      <c r="I57" s="1">
        <f t="shared" si="10"/>
        <v>0</v>
      </c>
      <c r="J57" s="1">
        <f t="shared" si="10"/>
        <v>0</v>
      </c>
      <c r="K57" s="1">
        <f t="shared" si="10"/>
        <v>0</v>
      </c>
      <c r="L57" s="1">
        <f t="shared" si="10"/>
        <v>0</v>
      </c>
      <c r="M57" s="1">
        <f>SUM(C57:L57)</f>
        <v>0</v>
      </c>
      <c r="N57" s="34">
        <f>O18</f>
        <v>0</v>
      </c>
      <c r="O57" s="35">
        <f>P18</f>
        <v>0</v>
      </c>
    </row>
    <row r="58" spans="1:16" x14ac:dyDescent="0.35">
      <c r="B58" s="1" t="s">
        <v>23</v>
      </c>
      <c r="C58" s="1">
        <f t="shared" ref="C58:L58" si="11">D29</f>
        <v>0</v>
      </c>
      <c r="D58" s="1">
        <f t="shared" si="11"/>
        <v>0</v>
      </c>
      <c r="E58" s="1">
        <f t="shared" si="11"/>
        <v>0</v>
      </c>
      <c r="F58" s="1">
        <f t="shared" si="11"/>
        <v>0</v>
      </c>
      <c r="G58" s="1">
        <f t="shared" si="11"/>
        <v>0</v>
      </c>
      <c r="H58" s="1">
        <f t="shared" si="11"/>
        <v>0</v>
      </c>
      <c r="I58" s="1">
        <f t="shared" si="11"/>
        <v>0</v>
      </c>
      <c r="J58" s="1">
        <f t="shared" si="11"/>
        <v>0</v>
      </c>
      <c r="K58" s="1">
        <f t="shared" si="11"/>
        <v>0</v>
      </c>
      <c r="L58" s="1">
        <f t="shared" si="11"/>
        <v>0</v>
      </c>
      <c r="M58" s="1">
        <f>SUM(C58:L58)</f>
        <v>0</v>
      </c>
      <c r="N58" s="34">
        <f>O29</f>
        <v>0</v>
      </c>
      <c r="O58" s="35">
        <f>P29</f>
        <v>0</v>
      </c>
    </row>
    <row r="59" spans="1:16" x14ac:dyDescent="0.35">
      <c r="B59" s="1" t="s">
        <v>46</v>
      </c>
      <c r="C59" s="1">
        <f t="shared" ref="C59:O59" si="12">D43</f>
        <v>0</v>
      </c>
      <c r="D59" s="1">
        <f t="shared" si="12"/>
        <v>0</v>
      </c>
      <c r="E59" s="1">
        <f t="shared" si="12"/>
        <v>0</v>
      </c>
      <c r="F59" s="1">
        <f t="shared" si="12"/>
        <v>0</v>
      </c>
      <c r="G59" s="1">
        <f t="shared" si="12"/>
        <v>0</v>
      </c>
      <c r="H59" s="1">
        <f t="shared" si="12"/>
        <v>0</v>
      </c>
      <c r="I59" s="1">
        <f t="shared" si="12"/>
        <v>0</v>
      </c>
      <c r="J59" s="1">
        <f t="shared" si="12"/>
        <v>0</v>
      </c>
      <c r="K59" s="1">
        <f t="shared" si="12"/>
        <v>0</v>
      </c>
      <c r="L59" s="1">
        <f t="shared" si="12"/>
        <v>0</v>
      </c>
      <c r="M59" s="1">
        <f t="shared" si="12"/>
        <v>0</v>
      </c>
      <c r="N59" s="34">
        <f t="shared" si="12"/>
        <v>0</v>
      </c>
      <c r="O59" s="35">
        <f t="shared" si="12"/>
        <v>0</v>
      </c>
    </row>
    <row r="60" spans="1:16" x14ac:dyDescent="0.35">
      <c r="B60" s="1" t="s">
        <v>24</v>
      </c>
      <c r="C60" s="1">
        <f t="shared" ref="C60:L60" si="13">D50</f>
        <v>0</v>
      </c>
      <c r="D60" s="1">
        <f t="shared" si="13"/>
        <v>0</v>
      </c>
      <c r="E60" s="1">
        <f t="shared" si="13"/>
        <v>0</v>
      </c>
      <c r="F60" s="1">
        <f t="shared" si="13"/>
        <v>0</v>
      </c>
      <c r="G60" s="1">
        <f t="shared" si="13"/>
        <v>0</v>
      </c>
      <c r="H60" s="1">
        <f t="shared" si="13"/>
        <v>0</v>
      </c>
      <c r="I60" s="1">
        <f t="shared" si="13"/>
        <v>0</v>
      </c>
      <c r="J60" s="1">
        <f t="shared" si="13"/>
        <v>0</v>
      </c>
      <c r="K60" s="1">
        <f t="shared" si="13"/>
        <v>0</v>
      </c>
      <c r="L60" s="1">
        <f t="shared" si="13"/>
        <v>0</v>
      </c>
      <c r="M60" s="1">
        <f>SUM(C60:L60)</f>
        <v>0</v>
      </c>
      <c r="N60" s="34">
        <f>O50</f>
        <v>0</v>
      </c>
      <c r="O60" s="35">
        <f>P50</f>
        <v>0</v>
      </c>
    </row>
    <row r="61" spans="1:16" x14ac:dyDescent="0.35">
      <c r="C61" s="3">
        <f t="shared" ref="C61:O61" si="14">SUM(C57:C60)</f>
        <v>0</v>
      </c>
      <c r="D61" s="3">
        <f t="shared" si="14"/>
        <v>0</v>
      </c>
      <c r="E61" s="3">
        <f t="shared" si="14"/>
        <v>0</v>
      </c>
      <c r="F61" s="3">
        <f t="shared" si="14"/>
        <v>0</v>
      </c>
      <c r="G61" s="3">
        <f t="shared" si="14"/>
        <v>0</v>
      </c>
      <c r="H61" s="3">
        <f t="shared" si="14"/>
        <v>0</v>
      </c>
      <c r="I61" s="3">
        <f t="shared" si="14"/>
        <v>0</v>
      </c>
      <c r="J61" s="3">
        <f t="shared" si="14"/>
        <v>0</v>
      </c>
      <c r="K61" s="3">
        <f t="shared" si="14"/>
        <v>0</v>
      </c>
      <c r="L61" s="3">
        <f t="shared" si="14"/>
        <v>0</v>
      </c>
      <c r="M61" s="4">
        <f t="shared" si="14"/>
        <v>0</v>
      </c>
      <c r="N61" s="54">
        <f t="shared" si="14"/>
        <v>0</v>
      </c>
      <c r="O61" s="55">
        <f t="shared" si="14"/>
        <v>0</v>
      </c>
    </row>
  </sheetData>
  <mergeCells count="65">
    <mergeCell ref="J8:J10"/>
    <mergeCell ref="E3:K5"/>
    <mergeCell ref="N1:P3"/>
    <mergeCell ref="A32:A34"/>
    <mergeCell ref="B32:B34"/>
    <mergeCell ref="C32:C34"/>
    <mergeCell ref="J32:J34"/>
    <mergeCell ref="K32:K34"/>
    <mergeCell ref="D32:D34"/>
    <mergeCell ref="F32:F34"/>
    <mergeCell ref="G32:G34"/>
    <mergeCell ref="H32:H34"/>
    <mergeCell ref="I32:I34"/>
    <mergeCell ref="L32:L34"/>
    <mergeCell ref="M32:M34"/>
    <mergeCell ref="N32:N34"/>
    <mergeCell ref="O32:O34"/>
    <mergeCell ref="A1:C7"/>
    <mergeCell ref="A8:A10"/>
    <mergeCell ref="B8:B10"/>
    <mergeCell ref="C8:C10"/>
    <mergeCell ref="L8:L10"/>
    <mergeCell ref="N8:N10"/>
    <mergeCell ref="M8:M10"/>
    <mergeCell ref="A21:A23"/>
    <mergeCell ref="B21:B23"/>
    <mergeCell ref="C21:C23"/>
    <mergeCell ref="L21:L23"/>
    <mergeCell ref="K8:K10"/>
    <mergeCell ref="P46:P48"/>
    <mergeCell ref="N4:P4"/>
    <mergeCell ref="N5:P5"/>
    <mergeCell ref="N6:P6"/>
    <mergeCell ref="O8:O10"/>
    <mergeCell ref="P8:P10"/>
    <mergeCell ref="P32:P34"/>
    <mergeCell ref="P21:P23"/>
    <mergeCell ref="A46:A48"/>
    <mergeCell ref="B46:B48"/>
    <mergeCell ref="C46:C48"/>
    <mergeCell ref="L46:L48"/>
    <mergeCell ref="N46:N48"/>
    <mergeCell ref="N54:N56"/>
    <mergeCell ref="O54:O56"/>
    <mergeCell ref="M21:M23"/>
    <mergeCell ref="M46:M48"/>
    <mergeCell ref="B54:B56"/>
    <mergeCell ref="C54:C56"/>
    <mergeCell ref="L54:L56"/>
    <mergeCell ref="M54:M56"/>
    <mergeCell ref="O46:O48"/>
    <mergeCell ref="N21:N23"/>
    <mergeCell ref="O21:O23"/>
    <mergeCell ref="K21:K23"/>
    <mergeCell ref="K46:K48"/>
    <mergeCell ref="K54:K56"/>
    <mergeCell ref="J21:J23"/>
    <mergeCell ref="J46:J48"/>
    <mergeCell ref="J54:J56"/>
    <mergeCell ref="D54:D56"/>
    <mergeCell ref="E54:E56"/>
    <mergeCell ref="F54:F56"/>
    <mergeCell ref="G54:G56"/>
    <mergeCell ref="H54:H56"/>
    <mergeCell ref="I54:I56"/>
  </mergeCells>
  <phoneticPr fontId="4" type="noConversion"/>
  <hyperlinks>
    <hyperlink ref="N5" r:id="rId1" xr:uid="{98B0C93B-3BF2-4145-B84F-C01F2C948BD0}"/>
    <hyperlink ref="E3" r:id="rId2" xr:uid="{3F6D180D-ABBD-4827-9E4A-CC4C96064E40}"/>
    <hyperlink ref="A46:A48" r:id="rId3" display="DOWN CLIMBING HOLDS" xr:uid="{325948CD-9E44-4940-A2C5-4B02C8FF5FFF}"/>
    <hyperlink ref="A21:A23" r:id="rId4" display="THE SWORDS" xr:uid="{8BD905FF-8ED9-4264-8CE7-F82287324F09}"/>
    <hyperlink ref="A8:A10" r:id="rId5" display="THE FLEET" xr:uid="{60C96395-35C7-4ED4-BC7B-A2D42DF3F340}"/>
    <hyperlink ref="A32:A34" r:id="rId6" display="THE ASYMMS" xr:uid="{9D6B5427-A4C2-4C96-9062-699830381EA0}"/>
  </hyperlinks>
  <pageMargins left="0.11811023622047245" right="0.11811023622047245" top="0.19685039370078741" bottom="0.74803149606299213" header="0.31496062992125984" footer="0.31496062992125984"/>
  <pageSetup paperSize="9" scale="62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 Nenov</dc:creator>
  <cp:lastModifiedBy>Stoyan Nenov</cp:lastModifiedBy>
  <cp:lastPrinted>2023-09-18T11:56:46Z</cp:lastPrinted>
  <dcterms:created xsi:type="dcterms:W3CDTF">2021-11-13T12:18:11Z</dcterms:created>
  <dcterms:modified xsi:type="dcterms:W3CDTF">2024-03-04T14:36:25Z</dcterms:modified>
</cp:coreProperties>
</file>